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" yWindow="120" windowWidth="13056" windowHeight="12792" activeTab="0"/>
  </bookViews>
  <sheets>
    <sheet name="First Budget Presentation" sheetId="1" r:id="rId1"/>
  </sheets>
  <definedNames>
    <definedName name="_xlnm.Print_Area" localSheetId="0">'First Budget Presentation'!$B$2:$G$77</definedName>
    <definedName name="_xlnm.Print_Titles" localSheetId="0">'First Budget Presentation'!$6:$6</definedName>
  </definedNames>
  <calcPr fullCalcOnLoad="1"/>
</workbook>
</file>

<file path=xl/sharedStrings.xml><?xml version="1.0" encoding="utf-8"?>
<sst xmlns="http://schemas.openxmlformats.org/spreadsheetml/2006/main" count="79" uniqueCount="78">
  <si>
    <t>Category</t>
  </si>
  <si>
    <t>Campbell Wear</t>
  </si>
  <si>
    <t>Zumba</t>
  </si>
  <si>
    <t>Y-Ties</t>
  </si>
  <si>
    <t>Odyssey of the Mind</t>
  </si>
  <si>
    <t>Project Discovery</t>
  </si>
  <si>
    <t>Reading Support</t>
  </si>
  <si>
    <t>Insurance</t>
  </si>
  <si>
    <t>Conference Registration and Travel</t>
  </si>
  <si>
    <t>Summer School Scholarships</t>
  </si>
  <si>
    <t>Amazon</t>
  </si>
  <si>
    <t>PTA Membership Dues</t>
  </si>
  <si>
    <t>School Dance</t>
  </si>
  <si>
    <t>Read-A-Thon</t>
  </si>
  <si>
    <t>Box Tops and Labels</t>
  </si>
  <si>
    <t>School Photos</t>
  </si>
  <si>
    <t>Restaurant Nights</t>
  </si>
  <si>
    <t>Classes/Camps</t>
  </si>
  <si>
    <t>Wetlands Festival</t>
  </si>
  <si>
    <t>Donations-General</t>
  </si>
  <si>
    <t>School Picnic</t>
  </si>
  <si>
    <t>School Movie Night</t>
  </si>
  <si>
    <t>Library Initiatives</t>
  </si>
  <si>
    <t>Student Recognition</t>
  </si>
  <si>
    <t>Teacher Appreciation</t>
  </si>
  <si>
    <t>Other School Events that PTA Supports</t>
  </si>
  <si>
    <t>Girls on the Run/Boys on the Move</t>
  </si>
  <si>
    <t>PESA - PARTICIPA</t>
  </si>
  <si>
    <t>Expeditionary Learning/Field Work</t>
  </si>
  <si>
    <t>Classroom Resources</t>
  </si>
  <si>
    <t>Meeting Expenses--Childcare</t>
  </si>
  <si>
    <t>Meeting Expenses--Food</t>
  </si>
  <si>
    <t>Student Directory &amp; Other Printing</t>
  </si>
  <si>
    <t>Technical Support/Web Hosting</t>
  </si>
  <si>
    <t>Spirit Wear</t>
  </si>
  <si>
    <t>Other (magnets/stationary, etc.)</t>
  </si>
  <si>
    <t>Target</t>
  </si>
  <si>
    <t>Store Links</t>
  </si>
  <si>
    <t>Fall Pictures</t>
  </si>
  <si>
    <t>Spring Pictures</t>
  </si>
  <si>
    <t>Conference Camps</t>
  </si>
  <si>
    <t>Online Auction</t>
  </si>
  <si>
    <t>Silent Auction</t>
  </si>
  <si>
    <t>Other Income (ticket sales/raffle/food sales)</t>
  </si>
  <si>
    <t>5th Grade Graduation</t>
  </si>
  <si>
    <t>Meeting Expenses--Translation &amp; Outreach</t>
  </si>
  <si>
    <t>Yearbook</t>
  </si>
  <si>
    <t>Parent &amp; Staff Initiatives</t>
  </si>
  <si>
    <t>Classroom Libraries</t>
  </si>
  <si>
    <t>TOTAL INCOME AND EXPENSES</t>
  </si>
  <si>
    <t>Giant/Harris Teeter/Safeway</t>
  </si>
  <si>
    <t>Other</t>
  </si>
  <si>
    <t>"Specials" Projects</t>
  </si>
  <si>
    <t>Bank Fees/Credit Card Processing Fees</t>
  </si>
  <si>
    <t>1. Fundraising (Category Total)</t>
  </si>
  <si>
    <t>2. Other Income (Category Total)</t>
  </si>
  <si>
    <t>3. Special Events Category Total)</t>
  </si>
  <si>
    <t>4. Enrichment Projects (Category Total)</t>
  </si>
  <si>
    <t>5. Curriculum Resources (Category Total)</t>
  </si>
  <si>
    <t>7. PTA Administration (Category Total)</t>
  </si>
  <si>
    <t>Gardening and Healthy Food Curriculum</t>
  </si>
  <si>
    <t>Other (TBD)</t>
  </si>
  <si>
    <t>6. Outdoor Classroom (Category Total)</t>
  </si>
  <si>
    <t>Garden Days</t>
  </si>
  <si>
    <t>Outdoor Classroom Seasonal Maintenance</t>
  </si>
  <si>
    <t>2014-2015 Campbell PTA Operating Budget</t>
  </si>
  <si>
    <t>Expected Income</t>
  </si>
  <si>
    <t>Expected
Expense</t>
  </si>
  <si>
    <t>Build the Campbell Way</t>
  </si>
  <si>
    <t>Black Friday Event</t>
  </si>
  <si>
    <t>Actual Income</t>
  </si>
  <si>
    <t>Actual Expense</t>
  </si>
  <si>
    <t>Garden Docent</t>
  </si>
  <si>
    <t>Monthly Treasurer's Report</t>
  </si>
  <si>
    <t>July 1, 2014 - September 30, 2014</t>
  </si>
  <si>
    <t>Meeting Expenses--Other - Supplies</t>
  </si>
  <si>
    <r>
      <t>Bank Balance as of Start Date: 
Opening Total =</t>
    </r>
    <r>
      <rPr>
        <b/>
        <sz val="12"/>
        <color indexed="12"/>
        <rFont val="Calibri"/>
        <family val="2"/>
      </rPr>
      <t xml:space="preserve"> $26,015.92</t>
    </r>
  </si>
  <si>
    <r>
      <t>Bank Balance as of End Date: 
Closing Total =</t>
    </r>
    <r>
      <rPr>
        <b/>
        <sz val="12"/>
        <color indexed="12"/>
        <rFont val="Calibri"/>
        <family val="2"/>
      </rPr>
      <t xml:space="preserve"> $25,528.38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</si>
</sst>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[$$-409]#,##0.00;[Red][$$-409]#,##0.00"/>
    <numFmt numFmtId="167" formatCode="[$$-409]#,##0.00"/>
    <numFmt numFmtId="168" formatCode="[$$-409]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164" fontId="44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164" fontId="47" fillId="34" borderId="12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7" fillId="32" borderId="11" xfId="0" applyFont="1" applyFill="1" applyBorder="1" applyAlignment="1">
      <alignment/>
    </xf>
    <xf numFmtId="0" fontId="46" fillId="32" borderId="10" xfId="0" applyFont="1" applyFill="1" applyBorder="1" applyAlignment="1">
      <alignment/>
    </xf>
    <xf numFmtId="164" fontId="47" fillId="32" borderId="12" xfId="0" applyNumberFormat="1" applyFont="1" applyFill="1" applyBorder="1" applyAlignment="1">
      <alignment/>
    </xf>
    <xf numFmtId="164" fontId="44" fillId="35" borderId="12" xfId="0" applyNumberFormat="1" applyFont="1" applyFill="1" applyBorder="1" applyAlignment="1">
      <alignment/>
    </xf>
    <xf numFmtId="164" fontId="47" fillId="35" borderId="12" xfId="0" applyNumberFormat="1" applyFont="1" applyFill="1" applyBorder="1" applyAlignment="1">
      <alignment/>
    </xf>
    <xf numFmtId="164" fontId="45" fillId="10" borderId="12" xfId="0" applyNumberFormat="1" applyFont="1" applyFill="1" applyBorder="1" applyAlignment="1">
      <alignment horizontal="center" vertical="center" wrapText="1"/>
    </xf>
    <xf numFmtId="164" fontId="24" fillId="3" borderId="12" xfId="0" applyNumberFormat="1" applyFont="1" applyFill="1" applyBorder="1" applyAlignment="1">
      <alignment horizontal="center" vertical="center" wrapText="1"/>
    </xf>
    <xf numFmtId="164" fontId="44" fillId="35" borderId="12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vertical="center"/>
    </xf>
    <xf numFmtId="0" fontId="45" fillId="2" borderId="10" xfId="0" applyFont="1" applyFill="1" applyBorder="1" applyAlignment="1">
      <alignment/>
    </xf>
    <xf numFmtId="167" fontId="44" fillId="0" borderId="12" xfId="44" applyNumberFormat="1" applyFont="1" applyBorder="1" applyAlignment="1">
      <alignment horizontal="right"/>
    </xf>
    <xf numFmtId="167" fontId="44" fillId="33" borderId="12" xfId="44" applyNumberFormat="1" applyFont="1" applyFill="1" applyBorder="1" applyAlignment="1">
      <alignment horizontal="right"/>
    </xf>
    <xf numFmtId="0" fontId="45" fillId="33" borderId="11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164" fontId="44" fillId="33" borderId="12" xfId="0" applyNumberFormat="1" applyFont="1" applyFill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center" vertical="center" wrapText="1"/>
    </xf>
    <xf numFmtId="164" fontId="24" fillId="33" borderId="12" xfId="0" applyNumberFormat="1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/>
    </xf>
    <xf numFmtId="0" fontId="45" fillId="32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8"/>
  <sheetViews>
    <sheetView tabSelected="1" zoomScale="90" zoomScaleNormal="90" zoomScalePageLayoutView="0" workbookViewId="0" topLeftCell="A1">
      <selection activeCell="K22" sqref="K22"/>
    </sheetView>
  </sheetViews>
  <sheetFormatPr defaultColWidth="9.140625" defaultRowHeight="15"/>
  <cols>
    <col min="1" max="1" width="8.8515625" style="1" customWidth="1"/>
    <col min="2" max="2" width="6.57421875" style="9" customWidth="1"/>
    <col min="3" max="3" width="44.8515625" style="9" customWidth="1"/>
    <col min="4" max="4" width="13.8515625" style="9" customWidth="1"/>
    <col min="5" max="5" width="13.00390625" style="9" customWidth="1"/>
    <col min="6" max="6" width="12.28125" style="1" customWidth="1"/>
    <col min="7" max="7" width="12.57421875" style="1" customWidth="1"/>
    <col min="8" max="8" width="8.8515625" style="1" customWidth="1"/>
    <col min="9" max="9" width="9.00390625" style="1" bestFit="1" customWidth="1"/>
    <col min="10" max="16384" width="8.8515625" style="1" customWidth="1"/>
  </cols>
  <sheetData>
    <row r="2" spans="2:7" s="2" customFormat="1" ht="21.75" customHeight="1">
      <c r="B2" s="38" t="s">
        <v>73</v>
      </c>
      <c r="C2" s="38"/>
      <c r="D2" s="38"/>
      <c r="E2" s="38"/>
      <c r="F2" s="38"/>
      <c r="G2" s="38"/>
    </row>
    <row r="3" spans="2:7" s="2" customFormat="1" ht="26.25" customHeight="1">
      <c r="B3" s="39" t="s">
        <v>74</v>
      </c>
      <c r="C3" s="39"/>
      <c r="D3" s="39"/>
      <c r="E3" s="39"/>
      <c r="F3" s="39"/>
      <c r="G3" s="39"/>
    </row>
    <row r="4" spans="2:7" s="2" customFormat="1" ht="18" customHeight="1">
      <c r="B4" s="40" t="s">
        <v>65</v>
      </c>
      <c r="C4" s="41"/>
      <c r="D4" s="41"/>
      <c r="E4" s="41"/>
      <c r="F4" s="41"/>
      <c r="G4" s="42"/>
    </row>
    <row r="5" spans="2:7" s="2" customFormat="1" ht="36.75" customHeight="1">
      <c r="B5" s="43" t="s">
        <v>76</v>
      </c>
      <c r="C5" s="44"/>
      <c r="D5" s="43" t="s">
        <v>77</v>
      </c>
      <c r="E5" s="44"/>
      <c r="F5" s="44"/>
      <c r="G5" s="44"/>
    </row>
    <row r="6" spans="2:8" ht="30.75">
      <c r="B6" s="29" t="s">
        <v>0</v>
      </c>
      <c r="C6" s="30"/>
      <c r="D6" s="28" t="s">
        <v>66</v>
      </c>
      <c r="E6" s="26" t="s">
        <v>70</v>
      </c>
      <c r="F6" s="28" t="s">
        <v>67</v>
      </c>
      <c r="G6" s="27" t="s">
        <v>71</v>
      </c>
      <c r="H6" s="4"/>
    </row>
    <row r="7" spans="2:8" ht="11.25" customHeight="1">
      <c r="B7" s="33"/>
      <c r="C7" s="34"/>
      <c r="D7" s="35"/>
      <c r="E7" s="36"/>
      <c r="F7" s="35"/>
      <c r="G7" s="37"/>
      <c r="H7" s="4"/>
    </row>
    <row r="8" spans="2:7" ht="15">
      <c r="B8" s="17" t="s">
        <v>54</v>
      </c>
      <c r="C8" s="18"/>
      <c r="D8" s="19">
        <f>SUM(D9:D32)</f>
        <v>27900</v>
      </c>
      <c r="E8" s="19">
        <f>SUM(E9:E32)</f>
        <v>1644.8799999999999</v>
      </c>
      <c r="F8" s="19">
        <f>SUM(F9:F32)</f>
        <v>4510</v>
      </c>
      <c r="G8" s="19">
        <f>SUM(G9:G32)</f>
        <v>100</v>
      </c>
    </row>
    <row r="9" spans="2:7" ht="15">
      <c r="B9" s="5" t="s">
        <v>14</v>
      </c>
      <c r="C9" s="6"/>
      <c r="D9" s="24">
        <v>500</v>
      </c>
      <c r="E9" s="31"/>
      <c r="F9" s="24">
        <v>10</v>
      </c>
      <c r="G9" s="7"/>
    </row>
    <row r="10" spans="2:7" s="16" customFormat="1" ht="15">
      <c r="B10" s="13" t="s">
        <v>34</v>
      </c>
      <c r="C10" s="14"/>
      <c r="D10" s="24"/>
      <c r="E10" s="32"/>
      <c r="F10" s="24"/>
      <c r="G10" s="15"/>
    </row>
    <row r="11" spans="2:7" s="16" customFormat="1" ht="15">
      <c r="B11" s="13"/>
      <c r="C11" s="14" t="s">
        <v>1</v>
      </c>
      <c r="D11" s="24">
        <v>2500</v>
      </c>
      <c r="E11" s="32">
        <v>1047.74</v>
      </c>
      <c r="F11" s="24">
        <v>3000</v>
      </c>
      <c r="G11" s="15"/>
    </row>
    <row r="12" spans="2:7" s="16" customFormat="1" ht="15">
      <c r="B12" s="13"/>
      <c r="C12" s="14" t="s">
        <v>3</v>
      </c>
      <c r="D12" s="24">
        <v>2000</v>
      </c>
      <c r="E12" s="32"/>
      <c r="F12" s="24"/>
      <c r="G12" s="15"/>
    </row>
    <row r="13" spans="2:7" s="16" customFormat="1" ht="15">
      <c r="B13" s="13"/>
      <c r="C13" s="14" t="s">
        <v>35</v>
      </c>
      <c r="D13" s="24"/>
      <c r="E13" s="32">
        <v>3</v>
      </c>
      <c r="F13" s="24"/>
      <c r="G13" s="15"/>
    </row>
    <row r="14" spans="2:7" s="16" customFormat="1" ht="15">
      <c r="B14" s="13" t="s">
        <v>37</v>
      </c>
      <c r="C14" s="14"/>
      <c r="D14" s="24"/>
      <c r="E14" s="32"/>
      <c r="F14" s="24"/>
      <c r="G14" s="15"/>
    </row>
    <row r="15" spans="2:7" s="16" customFormat="1" ht="15">
      <c r="B15" s="13"/>
      <c r="C15" s="14" t="s">
        <v>10</v>
      </c>
      <c r="D15" s="24">
        <v>500</v>
      </c>
      <c r="E15" s="32">
        <v>102.6</v>
      </c>
      <c r="F15" s="24"/>
      <c r="G15" s="15"/>
    </row>
    <row r="16" spans="2:7" s="16" customFormat="1" ht="15">
      <c r="B16" s="13"/>
      <c r="C16" s="14" t="s">
        <v>50</v>
      </c>
      <c r="D16" s="24">
        <v>500</v>
      </c>
      <c r="E16" s="32">
        <v>274.49</v>
      </c>
      <c r="F16" s="24"/>
      <c r="G16" s="15"/>
    </row>
    <row r="17" spans="2:7" s="16" customFormat="1" ht="15">
      <c r="B17" s="13"/>
      <c r="C17" s="14" t="s">
        <v>36</v>
      </c>
      <c r="D17" s="24">
        <v>500</v>
      </c>
      <c r="E17" s="32"/>
      <c r="F17" s="24"/>
      <c r="G17" s="15"/>
    </row>
    <row r="18" spans="2:7" s="16" customFormat="1" ht="15">
      <c r="B18" s="13"/>
      <c r="C18" s="14" t="s">
        <v>61</v>
      </c>
      <c r="D18" s="24"/>
      <c r="E18" s="32"/>
      <c r="F18" s="24"/>
      <c r="G18" s="15"/>
    </row>
    <row r="19" spans="2:7" s="16" customFormat="1" ht="15">
      <c r="B19" s="13" t="s">
        <v>15</v>
      </c>
      <c r="C19" s="14"/>
      <c r="D19" s="24"/>
      <c r="E19" s="32"/>
      <c r="F19" s="24"/>
      <c r="G19" s="15"/>
    </row>
    <row r="20" spans="2:7" s="16" customFormat="1" ht="15">
      <c r="B20" s="13"/>
      <c r="C20" s="14" t="s">
        <v>38</v>
      </c>
      <c r="D20" s="24">
        <v>1500</v>
      </c>
      <c r="E20" s="32"/>
      <c r="F20" s="24"/>
      <c r="G20" s="15"/>
    </row>
    <row r="21" spans="2:7" s="16" customFormat="1" ht="15">
      <c r="B21" s="13"/>
      <c r="C21" s="14" t="s">
        <v>39</v>
      </c>
      <c r="D21" s="24">
        <v>1000</v>
      </c>
      <c r="E21" s="32"/>
      <c r="F21" s="24"/>
      <c r="G21" s="15"/>
    </row>
    <row r="22" spans="2:7" s="16" customFormat="1" ht="15">
      <c r="B22" s="13" t="s">
        <v>68</v>
      </c>
      <c r="C22" s="14"/>
      <c r="D22" s="24">
        <v>3000</v>
      </c>
      <c r="E22" s="32"/>
      <c r="F22" s="24">
        <v>300</v>
      </c>
      <c r="G22" s="15"/>
    </row>
    <row r="23" spans="2:7" s="16" customFormat="1" ht="15">
      <c r="B23" s="13" t="s">
        <v>13</v>
      </c>
      <c r="C23" s="14"/>
      <c r="D23" s="24">
        <v>3000</v>
      </c>
      <c r="E23" s="32"/>
      <c r="F23" s="24">
        <v>300</v>
      </c>
      <c r="G23" s="15"/>
    </row>
    <row r="24" spans="2:7" s="16" customFormat="1" ht="15">
      <c r="B24" s="13" t="s">
        <v>69</v>
      </c>
      <c r="C24" s="14"/>
      <c r="D24" s="24">
        <v>500</v>
      </c>
      <c r="E24" s="32"/>
      <c r="F24" s="24"/>
      <c r="G24" s="15"/>
    </row>
    <row r="25" spans="2:7" s="16" customFormat="1" ht="15">
      <c r="B25" s="13" t="s">
        <v>16</v>
      </c>
      <c r="C25" s="14"/>
      <c r="D25" s="24">
        <v>1000</v>
      </c>
      <c r="E25" s="32"/>
      <c r="F25" s="24"/>
      <c r="G25" s="15"/>
    </row>
    <row r="26" spans="2:7" s="16" customFormat="1" ht="15">
      <c r="B26" s="13" t="s">
        <v>17</v>
      </c>
      <c r="C26" s="14"/>
      <c r="D26" s="24"/>
      <c r="E26" s="32"/>
      <c r="F26" s="24"/>
      <c r="G26" s="15"/>
    </row>
    <row r="27" spans="2:7" s="16" customFormat="1" ht="15">
      <c r="B27" s="13"/>
      <c r="C27" s="14" t="s">
        <v>2</v>
      </c>
      <c r="D27" s="24">
        <v>400</v>
      </c>
      <c r="E27" s="32"/>
      <c r="F27" s="24"/>
      <c r="G27" s="15"/>
    </row>
    <row r="28" spans="2:7" s="16" customFormat="1" ht="15">
      <c r="B28" s="13"/>
      <c r="C28" s="14" t="s">
        <v>40</v>
      </c>
      <c r="D28" s="24">
        <v>500</v>
      </c>
      <c r="E28" s="32"/>
      <c r="F28" s="24"/>
      <c r="G28" s="15"/>
    </row>
    <row r="29" spans="2:7" s="16" customFormat="1" ht="15">
      <c r="B29" s="13" t="s">
        <v>18</v>
      </c>
      <c r="C29" s="14"/>
      <c r="D29" s="24"/>
      <c r="E29" s="32"/>
      <c r="F29" s="24"/>
      <c r="G29" s="15"/>
    </row>
    <row r="30" spans="2:7" s="16" customFormat="1" ht="15">
      <c r="B30" s="13"/>
      <c r="C30" s="14" t="s">
        <v>41</v>
      </c>
      <c r="D30" s="24">
        <v>3000</v>
      </c>
      <c r="E30" s="32"/>
      <c r="F30" s="24">
        <v>300</v>
      </c>
      <c r="G30" s="15"/>
    </row>
    <row r="31" spans="2:7" s="16" customFormat="1" ht="15">
      <c r="B31" s="13"/>
      <c r="C31" s="14" t="s">
        <v>42</v>
      </c>
      <c r="D31" s="24">
        <v>6000</v>
      </c>
      <c r="E31" s="32">
        <v>217.05</v>
      </c>
      <c r="F31" s="24">
        <v>500</v>
      </c>
      <c r="G31" s="15"/>
    </row>
    <row r="32" spans="2:7" s="16" customFormat="1" ht="15">
      <c r="B32" s="13"/>
      <c r="C32" s="14" t="s">
        <v>43</v>
      </c>
      <c r="D32" s="24">
        <v>1500</v>
      </c>
      <c r="E32" s="32"/>
      <c r="F32" s="24">
        <v>100</v>
      </c>
      <c r="G32" s="15">
        <v>100</v>
      </c>
    </row>
    <row r="33" spans="2:7" ht="15">
      <c r="B33" s="17" t="s">
        <v>55</v>
      </c>
      <c r="C33" s="18"/>
      <c r="D33" s="19">
        <f>SUM(D34:D35)</f>
        <v>1000</v>
      </c>
      <c r="E33" s="19">
        <f>SUM(E34:E35)</f>
        <v>1850.68</v>
      </c>
      <c r="F33" s="19">
        <f>SUM(F34:F35)</f>
        <v>900</v>
      </c>
      <c r="G33" s="19">
        <f>SUM(G34:G35)</f>
        <v>0</v>
      </c>
    </row>
    <row r="34" spans="2:7" ht="15">
      <c r="B34" s="5" t="s">
        <v>11</v>
      </c>
      <c r="C34" s="6"/>
      <c r="D34" s="24">
        <v>1000</v>
      </c>
      <c r="E34" s="31">
        <v>1850.68</v>
      </c>
      <c r="F34" s="24">
        <v>900</v>
      </c>
      <c r="G34" s="7"/>
    </row>
    <row r="35" spans="2:7" ht="15">
      <c r="B35" s="5" t="s">
        <v>19</v>
      </c>
      <c r="C35" s="6"/>
      <c r="D35" s="24"/>
      <c r="E35" s="31"/>
      <c r="F35" s="24"/>
      <c r="G35" s="7"/>
    </row>
    <row r="36" spans="2:7" ht="15">
      <c r="B36" s="17" t="s">
        <v>56</v>
      </c>
      <c r="C36" s="20"/>
      <c r="D36" s="19">
        <f>SUM(D37:D45)</f>
        <v>3350</v>
      </c>
      <c r="E36" s="19">
        <f>SUM(E37:E45)</f>
        <v>524.63</v>
      </c>
      <c r="F36" s="19">
        <f>SUM(F37:F45)</f>
        <v>5800</v>
      </c>
      <c r="G36" s="19">
        <f>SUM(G37:G45)</f>
        <v>263.14</v>
      </c>
    </row>
    <row r="37" spans="2:7" ht="15">
      <c r="B37" s="5" t="s">
        <v>20</v>
      </c>
      <c r="C37" s="6"/>
      <c r="D37" s="24">
        <v>100</v>
      </c>
      <c r="E37" s="31">
        <v>43.38</v>
      </c>
      <c r="F37" s="24">
        <v>300</v>
      </c>
      <c r="G37" s="7"/>
    </row>
    <row r="38" spans="2:7" ht="15">
      <c r="B38" s="5" t="s">
        <v>12</v>
      </c>
      <c r="C38" s="6"/>
      <c r="D38" s="24">
        <v>400</v>
      </c>
      <c r="E38" s="31"/>
      <c r="F38" s="24">
        <v>350</v>
      </c>
      <c r="G38" s="7"/>
    </row>
    <row r="39" spans="2:7" ht="15">
      <c r="B39" s="5" t="s">
        <v>21</v>
      </c>
      <c r="C39" s="6"/>
      <c r="D39" s="24">
        <v>650</v>
      </c>
      <c r="E39" s="31"/>
      <c r="F39" s="24">
        <v>600</v>
      </c>
      <c r="G39" s="7"/>
    </row>
    <row r="40" spans="2:7" ht="15">
      <c r="B40" s="5" t="s">
        <v>44</v>
      </c>
      <c r="C40" s="6"/>
      <c r="D40" s="24"/>
      <c r="E40" s="31"/>
      <c r="F40" s="24">
        <v>500</v>
      </c>
      <c r="G40" s="7">
        <v>263.14</v>
      </c>
    </row>
    <row r="41" spans="2:7" ht="15">
      <c r="B41" s="5" t="s">
        <v>22</v>
      </c>
      <c r="C41" s="6"/>
      <c r="D41" s="24"/>
      <c r="E41" s="31"/>
      <c r="F41" s="24">
        <v>500</v>
      </c>
      <c r="G41" s="7"/>
    </row>
    <row r="42" spans="2:7" ht="15">
      <c r="B42" s="5" t="s">
        <v>23</v>
      </c>
      <c r="C42" s="6"/>
      <c r="D42" s="24"/>
      <c r="E42" s="31"/>
      <c r="F42" s="24">
        <v>250</v>
      </c>
      <c r="G42" s="7"/>
    </row>
    <row r="43" spans="2:7" ht="15">
      <c r="B43" s="5" t="s">
        <v>24</v>
      </c>
      <c r="C43" s="6"/>
      <c r="D43" s="24"/>
      <c r="E43" s="31"/>
      <c r="F43" s="24">
        <v>1000</v>
      </c>
      <c r="G43" s="7"/>
    </row>
    <row r="44" spans="2:7" ht="15">
      <c r="B44" s="5" t="s">
        <v>25</v>
      </c>
      <c r="C44" s="6"/>
      <c r="D44" s="24"/>
      <c r="E44" s="31"/>
      <c r="F44" s="24">
        <v>300</v>
      </c>
      <c r="G44" s="7"/>
    </row>
    <row r="45" spans="2:7" ht="15">
      <c r="B45" s="5" t="s">
        <v>46</v>
      </c>
      <c r="C45" s="6"/>
      <c r="D45" s="24">
        <v>2200</v>
      </c>
      <c r="E45" s="31">
        <v>481.25</v>
      </c>
      <c r="F45" s="24">
        <v>2000</v>
      </c>
      <c r="G45" s="7"/>
    </row>
    <row r="46" spans="2:7" ht="15">
      <c r="B46" s="17" t="s">
        <v>57</v>
      </c>
      <c r="C46" s="20"/>
      <c r="D46" s="19">
        <f>SUM(D47:D52)</f>
        <v>14000</v>
      </c>
      <c r="E46" s="19">
        <f>SUM(E47:E52)</f>
        <v>0</v>
      </c>
      <c r="F46" s="19">
        <f>SUM(F47:F52)</f>
        <v>16350</v>
      </c>
      <c r="G46" s="19">
        <f>SUM(G47:G52)</f>
        <v>2270.75</v>
      </c>
    </row>
    <row r="47" spans="2:7" ht="15">
      <c r="B47" s="5" t="s">
        <v>26</v>
      </c>
      <c r="C47" s="6"/>
      <c r="D47" s="24"/>
      <c r="E47" s="31"/>
      <c r="F47" s="24">
        <v>300</v>
      </c>
      <c r="G47" s="7">
        <v>245.75</v>
      </c>
    </row>
    <row r="48" spans="2:7" ht="15">
      <c r="B48" s="5" t="s">
        <v>4</v>
      </c>
      <c r="C48" s="6"/>
      <c r="D48" s="24"/>
      <c r="E48" s="31"/>
      <c r="F48" s="24">
        <v>750</v>
      </c>
      <c r="G48" s="7"/>
    </row>
    <row r="49" spans="2:7" ht="15">
      <c r="B49" s="5" t="s">
        <v>5</v>
      </c>
      <c r="C49" s="6"/>
      <c r="D49" s="24">
        <v>14000</v>
      </c>
      <c r="E49" s="31"/>
      <c r="F49" s="24">
        <v>13000</v>
      </c>
      <c r="G49" s="7">
        <v>2025</v>
      </c>
    </row>
    <row r="50" spans="2:7" ht="15">
      <c r="B50" s="5" t="s">
        <v>6</v>
      </c>
      <c r="C50" s="6"/>
      <c r="D50" s="24"/>
      <c r="E50" s="31"/>
      <c r="F50" s="24">
        <v>1000</v>
      </c>
      <c r="G50" s="7"/>
    </row>
    <row r="51" spans="2:7" ht="15">
      <c r="B51" s="5" t="s">
        <v>27</v>
      </c>
      <c r="C51" s="6"/>
      <c r="D51" s="24"/>
      <c r="E51" s="31"/>
      <c r="F51" s="24">
        <v>1300</v>
      </c>
      <c r="G51" s="7"/>
    </row>
    <row r="52" spans="2:7" ht="15">
      <c r="B52" s="5" t="s">
        <v>51</v>
      </c>
      <c r="C52" s="3"/>
      <c r="D52" s="24"/>
      <c r="E52" s="31"/>
      <c r="F52" s="24"/>
      <c r="G52" s="7"/>
    </row>
    <row r="53" spans="2:7" ht="15">
      <c r="B53" s="17" t="s">
        <v>58</v>
      </c>
      <c r="C53" s="18"/>
      <c r="D53" s="19">
        <f>SUM(D54:D63)</f>
        <v>0</v>
      </c>
      <c r="E53" s="19">
        <f>SUM(E54:E63)</f>
        <v>0</v>
      </c>
      <c r="F53" s="19">
        <f>SUM(F54:F63)</f>
        <v>12040</v>
      </c>
      <c r="G53" s="19">
        <f>SUM(G54:G63)</f>
        <v>1277.4</v>
      </c>
    </row>
    <row r="54" spans="2:7" ht="15">
      <c r="B54" s="5" t="s">
        <v>28</v>
      </c>
      <c r="C54" s="6"/>
      <c r="D54" s="24"/>
      <c r="E54" s="31"/>
      <c r="F54" s="24">
        <v>2000</v>
      </c>
      <c r="G54" s="7"/>
    </row>
    <row r="55" spans="2:7" ht="15">
      <c r="B55" s="5" t="s">
        <v>29</v>
      </c>
      <c r="C55" s="6"/>
      <c r="D55" s="24"/>
      <c r="E55" s="31"/>
      <c r="F55" s="24">
        <v>1040</v>
      </c>
      <c r="G55" s="7"/>
    </row>
    <row r="56" spans="2:7" ht="15">
      <c r="B56" s="5" t="s">
        <v>47</v>
      </c>
      <c r="C56" s="6"/>
      <c r="D56" s="24"/>
      <c r="E56" s="31"/>
      <c r="F56" s="24"/>
      <c r="G56" s="7"/>
    </row>
    <row r="57" spans="2:7" ht="15">
      <c r="B57" s="5"/>
      <c r="C57" s="6" t="s">
        <v>48</v>
      </c>
      <c r="D57" s="24"/>
      <c r="E57" s="31"/>
      <c r="F57" s="24">
        <v>1000</v>
      </c>
      <c r="G57" s="7">
        <v>1065</v>
      </c>
    </row>
    <row r="58" spans="2:7" ht="15">
      <c r="B58" s="5"/>
      <c r="C58" s="6" t="s">
        <v>60</v>
      </c>
      <c r="D58" s="24"/>
      <c r="E58" s="31"/>
      <c r="F58" s="24"/>
      <c r="G58" s="7"/>
    </row>
    <row r="59" spans="2:7" ht="15">
      <c r="B59" s="5"/>
      <c r="C59" s="6" t="s">
        <v>52</v>
      </c>
      <c r="D59" s="24"/>
      <c r="E59" s="31"/>
      <c r="F59" s="24">
        <v>1000</v>
      </c>
      <c r="G59" s="7"/>
    </row>
    <row r="60" spans="2:7" ht="15">
      <c r="B60" s="5"/>
      <c r="C60" s="6" t="s">
        <v>72</v>
      </c>
      <c r="D60" s="24"/>
      <c r="E60" s="31"/>
      <c r="F60" s="24">
        <v>6000</v>
      </c>
      <c r="G60" s="7"/>
    </row>
    <row r="61" spans="2:7" ht="15">
      <c r="B61" s="5" t="s">
        <v>9</v>
      </c>
      <c r="C61" s="6"/>
      <c r="D61" s="24"/>
      <c r="E61" s="31"/>
      <c r="F61" s="24">
        <v>500</v>
      </c>
      <c r="G61" s="7"/>
    </row>
    <row r="62" spans="2:7" ht="15">
      <c r="B62" s="5" t="s">
        <v>8</v>
      </c>
      <c r="C62" s="6"/>
      <c r="D62" s="24"/>
      <c r="E62" s="31"/>
      <c r="F62" s="24">
        <v>500</v>
      </c>
      <c r="G62" s="7">
        <v>100</v>
      </c>
    </row>
    <row r="63" spans="2:7" ht="15">
      <c r="B63" s="5" t="s">
        <v>51</v>
      </c>
      <c r="C63" s="6"/>
      <c r="D63" s="24"/>
      <c r="E63" s="31"/>
      <c r="F63" s="24"/>
      <c r="G63" s="7">
        <v>112.4</v>
      </c>
    </row>
    <row r="64" spans="2:7" ht="15">
      <c r="B64" s="17" t="s">
        <v>62</v>
      </c>
      <c r="C64" s="20"/>
      <c r="D64" s="19">
        <f>SUM(D65:D67)</f>
        <v>0</v>
      </c>
      <c r="E64" s="19">
        <f>SUM(E65:E67)</f>
        <v>0</v>
      </c>
      <c r="F64" s="19">
        <f>SUM(F65:F67)</f>
        <v>2000</v>
      </c>
      <c r="G64" s="19">
        <f>SUM(G65:G67)</f>
        <v>0</v>
      </c>
    </row>
    <row r="65" spans="2:9" ht="15">
      <c r="B65" s="5" t="s">
        <v>63</v>
      </c>
      <c r="C65" s="6"/>
      <c r="D65" s="24"/>
      <c r="E65" s="31"/>
      <c r="F65" s="24">
        <v>1000</v>
      </c>
      <c r="G65" s="7"/>
      <c r="I65" s="8"/>
    </row>
    <row r="66" spans="2:7" ht="15">
      <c r="B66" s="5" t="s">
        <v>64</v>
      </c>
      <c r="C66" s="6"/>
      <c r="D66" s="24"/>
      <c r="E66" s="31"/>
      <c r="F66" s="24">
        <v>1000</v>
      </c>
      <c r="G66" s="7"/>
    </row>
    <row r="67" spans="2:7" ht="15">
      <c r="B67" s="5"/>
      <c r="C67" s="6"/>
      <c r="D67" s="24"/>
      <c r="E67" s="31"/>
      <c r="F67" s="24"/>
      <c r="G67" s="7"/>
    </row>
    <row r="68" spans="2:7" ht="15">
      <c r="B68" s="17" t="s">
        <v>59</v>
      </c>
      <c r="C68" s="20"/>
      <c r="D68" s="19">
        <f>SUM(D69:D76)</f>
        <v>0</v>
      </c>
      <c r="E68" s="19">
        <f>SUM(E69:E76)</f>
        <v>0</v>
      </c>
      <c r="F68" s="19">
        <f>SUM(F69:F76)</f>
        <v>4650</v>
      </c>
      <c r="G68" s="19">
        <f>SUM(G69:G76)</f>
        <v>625.4</v>
      </c>
    </row>
    <row r="69" spans="2:9" ht="15">
      <c r="B69" s="5" t="s">
        <v>30</v>
      </c>
      <c r="C69" s="6"/>
      <c r="D69" s="24"/>
      <c r="E69" s="31"/>
      <c r="F69" s="24">
        <v>1000</v>
      </c>
      <c r="G69" s="7">
        <v>100</v>
      </c>
      <c r="I69" s="8"/>
    </row>
    <row r="70" spans="2:7" ht="15">
      <c r="B70" s="5" t="s">
        <v>45</v>
      </c>
      <c r="C70" s="6"/>
      <c r="D70" s="24"/>
      <c r="E70" s="31"/>
      <c r="F70" s="24">
        <v>700</v>
      </c>
      <c r="G70" s="7">
        <v>70</v>
      </c>
    </row>
    <row r="71" spans="2:9" ht="15">
      <c r="B71" s="5" t="s">
        <v>31</v>
      </c>
      <c r="C71" s="6"/>
      <c r="D71" s="24"/>
      <c r="E71" s="31"/>
      <c r="F71" s="24">
        <v>1000</v>
      </c>
      <c r="G71" s="7">
        <v>149.8</v>
      </c>
      <c r="I71" s="8"/>
    </row>
    <row r="72" spans="2:7" ht="15">
      <c r="B72" s="5" t="s">
        <v>75</v>
      </c>
      <c r="C72" s="6"/>
      <c r="D72" s="24"/>
      <c r="E72" s="31"/>
      <c r="F72" s="24">
        <v>500</v>
      </c>
      <c r="G72" s="7">
        <v>257.84</v>
      </c>
    </row>
    <row r="73" spans="2:7" ht="15">
      <c r="B73" s="5" t="s">
        <v>7</v>
      </c>
      <c r="C73" s="3"/>
      <c r="D73" s="24"/>
      <c r="E73" s="31"/>
      <c r="F73" s="24">
        <v>300</v>
      </c>
      <c r="G73" s="7"/>
    </row>
    <row r="74" spans="2:7" ht="15">
      <c r="B74" s="5" t="s">
        <v>32</v>
      </c>
      <c r="C74" s="6"/>
      <c r="D74" s="24"/>
      <c r="E74" s="31"/>
      <c r="F74" s="24">
        <v>750</v>
      </c>
      <c r="G74" s="7"/>
    </row>
    <row r="75" spans="2:7" ht="15">
      <c r="B75" s="5" t="s">
        <v>33</v>
      </c>
      <c r="C75" s="6"/>
      <c r="D75" s="24"/>
      <c r="E75" s="31"/>
      <c r="F75" s="24">
        <v>300</v>
      </c>
      <c r="G75" s="7">
        <v>47.76</v>
      </c>
    </row>
    <row r="76" spans="2:7" ht="15">
      <c r="B76" s="5" t="s">
        <v>53</v>
      </c>
      <c r="C76" s="6"/>
      <c r="D76" s="24"/>
      <c r="E76" s="31"/>
      <c r="F76" s="24">
        <v>100</v>
      </c>
      <c r="G76" s="7"/>
    </row>
    <row r="77" spans="2:7" ht="15">
      <c r="B77" s="21" t="s">
        <v>49</v>
      </c>
      <c r="C77" s="22"/>
      <c r="D77" s="25">
        <f>D8+D33+D36+D46+D53+D64+D68</f>
        <v>46250</v>
      </c>
      <c r="E77" s="23">
        <f>E8+E33+E36+E46+E53+E64+E68</f>
        <v>4020.19</v>
      </c>
      <c r="F77" s="25">
        <f>F8+F33+F36+F46+F53+F64+F68</f>
        <v>46250</v>
      </c>
      <c r="G77" s="23">
        <f>G8+G33+G36+G46+G53+G64+G68</f>
        <v>4536.69</v>
      </c>
    </row>
    <row r="78" spans="2:7" ht="15">
      <c r="B78" s="11"/>
      <c r="C78" s="10"/>
      <c r="D78" s="12"/>
      <c r="E78" s="12"/>
      <c r="F78" s="12"/>
      <c r="G78" s="12"/>
    </row>
  </sheetData>
  <sheetProtection/>
  <mergeCells count="5">
    <mergeCell ref="B5:C5"/>
    <mergeCell ref="D5:G5"/>
    <mergeCell ref="B2:G2"/>
    <mergeCell ref="B3:G3"/>
    <mergeCell ref="B4:G4"/>
  </mergeCells>
  <printOptions gridLines="1" headings="1"/>
  <pageMargins left="0.5" right="0.5" top="0.5" bottom="0.5" header="0" footer="0"/>
  <pageSetup firstPageNumber="1" useFirstPageNumber="1" fitToHeight="2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 - Work At Home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2014-10-14T21:15:03Z</cp:lastPrinted>
  <dcterms:created xsi:type="dcterms:W3CDTF">2013-10-05T21:53:34Z</dcterms:created>
  <dcterms:modified xsi:type="dcterms:W3CDTF">2014-10-14T21:22:18Z</dcterms:modified>
  <cp:category/>
  <cp:version/>
  <cp:contentType/>
  <cp:contentStatus/>
</cp:coreProperties>
</file>